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<sst xmlns="http://schemas.openxmlformats.org/spreadsheetml/2006/main" count="84" uniqueCount="56">
  <si>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</si>
  <si>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</si>
  <si>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</si>
  <si>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</si>
  <si>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</si>
  <si>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</si>
  <si>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</si>
  <si>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</si>
  <si>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</si>
  <si>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</si>
  <si>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</si>
  <si>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</si>
  <si>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</si>
  <si>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</si>
  <si>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</si>
  <si>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</si>
  <si>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</si>
  <si>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</si>
  <si>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</si>
  <si>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</si>
  <si>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</si>
  <si>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</si>
  <si>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</si>
  <si>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</si>
  <si>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</si>
  <si>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</si>
  <si>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</si>
  <si>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</si>
  <si>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</si>
  <si>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</si>
  <si>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</si>
  <si>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</si>
  <si>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</si>
  <si>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</si>
  <si>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</si>
  <si>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</si>
  <si>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</si>
  <si>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</si>
  <si>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</si>
  <si>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</si>
  <si>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</si>
  <si>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</si>
  <si>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</si>
  <si>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01.07.16</t>
  </si>
  <si>
    <t>на 01.08.16</t>
  </si>
  <si>
    <t>на 01.09.16</t>
  </si>
  <si>
    <t>на 01.10.16</t>
  </si>
  <si>
    <t>к 01.09.16</t>
  </si>
  <si>
    <t>Цены на социально-значимые товары, руб.</t>
  </si>
  <si>
    <t>на территории Верхнесалдинского городского округа по состоянию на 01.11.2016 года</t>
  </si>
  <si>
    <t>на 01.11.16</t>
  </si>
  <si>
    <t>на 01.11.15</t>
  </si>
  <si>
    <t>к 01.11.15</t>
  </si>
  <si>
    <t>к 01.01.16</t>
  </si>
  <si>
    <t xml:space="preserve">к 01.08.16 </t>
  </si>
  <si>
    <t>к 01.10.16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</si>
</sst>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4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" fillId="35" borderId="15" xfId="0" applyNumberFormat="1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" fillId="35" borderId="29" xfId="0" applyFont="1" applyFill="1" applyBorder="1" applyAlignment="1">
      <alignment horizontal="center" vertical="center" wrapText="1"/>
    </xf>
    <xf numFmtId="0" fontId="43" fillId="35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top"/>
    </xf>
    <xf numFmtId="2" fontId="1" fillId="35" borderId="2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35" borderId="24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3" fillId="0" borderId="2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top"/>
    </xf>
    <xf numFmtId="2" fontId="1" fillId="0" borderId="33" xfId="0" applyNumberFormat="1" applyFont="1" applyBorder="1" applyAlignment="1">
      <alignment horizontal="center" vertical="top"/>
    </xf>
    <xf numFmtId="2" fontId="1" fillId="0" borderId="34" xfId="0" applyNumberFormat="1" applyFont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3" fillId="0" borderId="36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 vertical="top"/>
    </xf>
    <xf numFmtId="0" fontId="4" fillId="36" borderId="37" xfId="0" applyFont="1" applyFill="1" applyBorder="1" applyAlignment="1">
      <alignment horizontal="center" vertical="top"/>
    </xf>
    <xf numFmtId="0" fontId="43" fillId="36" borderId="20" xfId="0" applyFont="1" applyFill="1" applyBorder="1" applyAlignment="1">
      <alignment horizontal="center" vertical="center" wrapText="1"/>
    </xf>
    <xf numFmtId="2" fontId="1" fillId="36" borderId="22" xfId="0" applyNumberFormat="1" applyFont="1" applyFill="1" applyBorder="1" applyAlignment="1">
      <alignment horizontal="center" vertical="top"/>
    </xf>
    <xf numFmtId="2" fontId="1" fillId="36" borderId="25" xfId="0" applyNumberFormat="1" applyFont="1" applyFill="1" applyBorder="1" applyAlignment="1">
      <alignment horizontal="center" vertical="top"/>
    </xf>
    <xf numFmtId="2" fontId="1" fillId="36" borderId="15" xfId="0" applyNumberFormat="1" applyFont="1" applyFill="1" applyBorder="1" applyAlignment="1">
      <alignment horizontal="center" vertical="top"/>
    </xf>
    <xf numFmtId="2" fontId="1" fillId="36" borderId="27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4" fillId="0" borderId="19" xfId="0" applyNumberFormat="1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23" xfId="0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21.875" style="0" customWidth="1"/>
    <col min="2" max="2" width="8.125" style="0" customWidth="1"/>
    <col min="3" max="3" width="9.25390625" style="2" customWidth="1"/>
    <col min="4" max="4" width="9.125" style="2" customWidth="1"/>
    <col min="5" max="5" width="9.875" style="2" customWidth="1"/>
    <col min="6" max="6" width="9.625" style="2" customWidth="1"/>
    <col min="7" max="7" width="9.00390625" style="2" customWidth="1"/>
    <col min="8" max="8" width="9.25390625" style="2" customWidth="1"/>
    <col min="9" max="9" width="8.875" style="3" customWidth="1"/>
    <col min="10" max="10" width="9.25390625" style="0" customWidth="1"/>
    <col min="11" max="11" width="9.00390625" style="0" customWidth="1"/>
    <col min="12" max="12" width="9.25390625" style="0" customWidth="1"/>
    <col min="13" max="13" width="9.75390625" style="0" customWidth="1"/>
  </cols>
  <sheetData>
    <row r="1" spans="1:12" s="1" customFormat="1" ht="18.7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</row>
    <row r="2" spans="1:12" s="1" customFormat="1" ht="18.75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6"/>
      <c r="K2" s="71"/>
      <c r="L2" s="71"/>
    </row>
    <row r="3" ht="16.5" customHeight="1" thickBot="1"/>
    <row r="4" spans="1:13" ht="13.5" customHeight="1" thickBot="1">
      <c r="A4" s="68" t="s">
        <v>32</v>
      </c>
      <c r="B4" s="68" t="s">
        <v>33</v>
      </c>
      <c r="C4" s="77" t="s">
        <v>48</v>
      </c>
      <c r="D4" s="78"/>
      <c r="E4" s="78"/>
      <c r="F4" s="78"/>
      <c r="G4" s="78"/>
      <c r="H4" s="78"/>
      <c r="I4" s="72" t="s">
        <v>41</v>
      </c>
      <c r="J4" s="73"/>
      <c r="K4" s="73"/>
      <c r="L4" s="73"/>
      <c r="M4" s="74"/>
    </row>
    <row r="5" spans="1:13" ht="30" customHeight="1" thickBot="1">
      <c r="A5" s="69"/>
      <c r="B5" s="69"/>
      <c r="C5" s="35" t="s">
        <v>51</v>
      </c>
      <c r="D5" s="36" t="s">
        <v>43</v>
      </c>
      <c r="E5" s="48" t="s">
        <v>44</v>
      </c>
      <c r="F5" s="35" t="s">
        <v>45</v>
      </c>
      <c r="G5" s="57" t="s">
        <v>46</v>
      </c>
      <c r="H5" s="62" t="s">
        <v>50</v>
      </c>
      <c r="I5" s="59" t="s">
        <v>52</v>
      </c>
      <c r="J5" s="38" t="s">
        <v>53</v>
      </c>
      <c r="K5" s="38" t="s">
        <v>54</v>
      </c>
      <c r="L5" s="25" t="s">
        <v>47</v>
      </c>
      <c r="M5" s="25" t="s">
        <v>55</v>
      </c>
    </row>
    <row r="6" spans="1:13" ht="15.75" thickBot="1">
      <c r="A6" s="21">
        <v>1</v>
      </c>
      <c r="B6" s="22">
        <v>2</v>
      </c>
      <c r="C6" s="39">
        <v>3</v>
      </c>
      <c r="D6" s="41">
        <v>4</v>
      </c>
      <c r="E6" s="49">
        <v>5</v>
      </c>
      <c r="F6" s="40">
        <v>6</v>
      </c>
      <c r="G6" s="58">
        <v>7</v>
      </c>
      <c r="H6" s="63">
        <v>8</v>
      </c>
      <c r="I6" s="22">
        <v>9</v>
      </c>
      <c r="J6" s="60">
        <v>10</v>
      </c>
      <c r="K6" s="52">
        <v>11</v>
      </c>
      <c r="L6" s="53">
        <v>12</v>
      </c>
      <c r="M6" s="52">
        <v>13</v>
      </c>
    </row>
    <row r="7" spans="1:13" ht="18" customHeight="1">
      <c r="A7" s="23" t="s">
        <v>0</v>
      </c>
      <c r="B7" s="24" t="s">
        <v>1</v>
      </c>
      <c r="C7" s="42">
        <v>40.93</v>
      </c>
      <c r="D7" s="44">
        <v>40.9</v>
      </c>
      <c r="E7" s="42">
        <v>41.29</v>
      </c>
      <c r="F7" s="43">
        <v>41.29</v>
      </c>
      <c r="G7" s="42">
        <v>42.74</v>
      </c>
      <c r="H7" s="64">
        <v>41.6</v>
      </c>
      <c r="I7" s="54">
        <f aca="true" t="shared" si="0" ref="I7:I39">(H7-C7)/C7*100</f>
        <v>1.636941118983635</v>
      </c>
      <c r="J7" s="61">
        <f>(H7-D7)/D7*100</f>
        <v>1.711491442542794</v>
      </c>
      <c r="K7" s="26">
        <f>(H7-E7)/E7*100</f>
        <v>0.7507871155243455</v>
      </c>
      <c r="L7" s="26">
        <f>(H7-F7)/F7*100</f>
        <v>0.7507871155243455</v>
      </c>
      <c r="M7" s="27">
        <f>(H7-G7)/G7*100</f>
        <v>-2.6672905942910634</v>
      </c>
    </row>
    <row r="8" spans="1:13" ht="33" customHeight="1">
      <c r="A8" s="9" t="s">
        <v>2</v>
      </c>
      <c r="B8" s="17" t="s">
        <v>1</v>
      </c>
      <c r="C8" s="45">
        <v>41.39</v>
      </c>
      <c r="D8" s="33">
        <v>41.39</v>
      </c>
      <c r="E8" s="50">
        <v>41.39</v>
      </c>
      <c r="F8" s="32">
        <v>41.39</v>
      </c>
      <c r="G8" s="50">
        <v>41.39</v>
      </c>
      <c r="H8" s="65">
        <v>43.33</v>
      </c>
      <c r="I8" s="55">
        <f t="shared" si="0"/>
        <v>4.6871224933558775</v>
      </c>
      <c r="J8" s="28">
        <f aca="true" t="shared" si="1" ref="J8:J39">(H8-D8)/D8*100</f>
        <v>4.6871224933558775</v>
      </c>
      <c r="K8" s="28">
        <f aca="true" t="shared" si="2" ref="K8:K39">(H8-E8)/E8*100</f>
        <v>4.6871224933558775</v>
      </c>
      <c r="L8" s="28">
        <f aca="true" t="shared" si="3" ref="L8:L39">(H8-F8)/F8*100</f>
        <v>4.6871224933558775</v>
      </c>
      <c r="M8" s="29">
        <f aca="true" t="shared" si="4" ref="M8:M39">(H8-G8)/G8*100</f>
        <v>4.6871224933558775</v>
      </c>
    </row>
    <row r="9" spans="1:13" ht="15">
      <c r="A9" s="9" t="s">
        <v>3</v>
      </c>
      <c r="B9" s="17" t="s">
        <v>1</v>
      </c>
      <c r="C9" s="45">
        <v>34.25</v>
      </c>
      <c r="D9" s="33">
        <v>33.42</v>
      </c>
      <c r="E9" s="50">
        <v>33.42</v>
      </c>
      <c r="F9" s="32">
        <v>33.42</v>
      </c>
      <c r="G9" s="50">
        <v>35.92</v>
      </c>
      <c r="H9" s="65">
        <v>35.25</v>
      </c>
      <c r="I9" s="55">
        <f t="shared" si="0"/>
        <v>2.9197080291970803</v>
      </c>
      <c r="J9" s="28">
        <f t="shared" si="1"/>
        <v>5.475763016157984</v>
      </c>
      <c r="K9" s="28">
        <f t="shared" si="2"/>
        <v>5.475763016157984</v>
      </c>
      <c r="L9" s="28">
        <f t="shared" si="3"/>
        <v>5.475763016157984</v>
      </c>
      <c r="M9" s="29">
        <f t="shared" si="4"/>
        <v>-1.8652561247216082</v>
      </c>
    </row>
    <row r="10" spans="1:13" ht="30">
      <c r="A10" s="9" t="s">
        <v>4</v>
      </c>
      <c r="B10" s="17" t="s">
        <v>1</v>
      </c>
      <c r="C10" s="45">
        <v>32.65</v>
      </c>
      <c r="D10" s="33">
        <v>33.67</v>
      </c>
      <c r="E10" s="50">
        <v>39.33</v>
      </c>
      <c r="F10" s="32">
        <v>39.17</v>
      </c>
      <c r="G10" s="50">
        <v>31.5</v>
      </c>
      <c r="H10" s="65">
        <v>31.17</v>
      </c>
      <c r="I10" s="55">
        <f t="shared" si="0"/>
        <v>-4.5329249617151515</v>
      </c>
      <c r="J10" s="28">
        <f t="shared" si="1"/>
        <v>-7.425007425007426</v>
      </c>
      <c r="K10" s="28">
        <f t="shared" si="2"/>
        <v>-20.74752097635392</v>
      </c>
      <c r="L10" s="28">
        <f t="shared" si="3"/>
        <v>-20.42379371968343</v>
      </c>
      <c r="M10" s="29">
        <f t="shared" si="4"/>
        <v>-1.0476190476190421</v>
      </c>
    </row>
    <row r="11" spans="1:13" ht="15">
      <c r="A11" s="9" t="s">
        <v>5</v>
      </c>
      <c r="B11" s="17" t="s">
        <v>1</v>
      </c>
      <c r="C11" s="45">
        <v>29.92</v>
      </c>
      <c r="D11" s="33">
        <v>31</v>
      </c>
      <c r="E11" s="50">
        <v>30.5</v>
      </c>
      <c r="F11" s="32">
        <v>30</v>
      </c>
      <c r="G11" s="50">
        <v>29.33</v>
      </c>
      <c r="H11" s="65">
        <v>28.83</v>
      </c>
      <c r="I11" s="55">
        <f t="shared" si="0"/>
        <v>-3.643048128342257</v>
      </c>
      <c r="J11" s="28">
        <f t="shared" si="1"/>
        <v>-7.000000000000004</v>
      </c>
      <c r="K11" s="28">
        <f t="shared" si="2"/>
        <v>-5.475409836065579</v>
      </c>
      <c r="L11" s="28">
        <f t="shared" si="3"/>
        <v>-3.9000000000000057</v>
      </c>
      <c r="M11" s="29">
        <f t="shared" si="4"/>
        <v>-1.7047391749062395</v>
      </c>
    </row>
    <row r="12" spans="1:13" ht="30">
      <c r="A12" s="9" t="s">
        <v>6</v>
      </c>
      <c r="B12" s="17" t="s">
        <v>1</v>
      </c>
      <c r="C12" s="45">
        <v>60</v>
      </c>
      <c r="D12" s="33">
        <v>58.75</v>
      </c>
      <c r="E12" s="50">
        <v>55.67</v>
      </c>
      <c r="F12" s="32">
        <v>54.08</v>
      </c>
      <c r="G12" s="50">
        <v>53.96</v>
      </c>
      <c r="H12" s="65">
        <v>53.29</v>
      </c>
      <c r="I12" s="55">
        <f t="shared" si="0"/>
        <v>-11.183333333333335</v>
      </c>
      <c r="J12" s="28">
        <f t="shared" si="1"/>
        <v>-9.293617021276598</v>
      </c>
      <c r="K12" s="28">
        <f t="shared" si="2"/>
        <v>-4.275193102209453</v>
      </c>
      <c r="L12" s="28">
        <f t="shared" si="3"/>
        <v>-1.4607988165680457</v>
      </c>
      <c r="M12" s="29">
        <f t="shared" si="4"/>
        <v>-1.2416604892513003</v>
      </c>
    </row>
    <row r="13" spans="1:13" ht="15">
      <c r="A13" s="10" t="s">
        <v>7</v>
      </c>
      <c r="B13" s="17" t="s">
        <v>1</v>
      </c>
      <c r="C13" s="45">
        <v>37.46</v>
      </c>
      <c r="D13" s="33">
        <v>28.67</v>
      </c>
      <c r="E13" s="50">
        <v>26.58</v>
      </c>
      <c r="F13" s="32">
        <v>26.42</v>
      </c>
      <c r="G13" s="50">
        <v>29.48</v>
      </c>
      <c r="H13" s="65">
        <v>27.9</v>
      </c>
      <c r="I13" s="55">
        <f t="shared" si="0"/>
        <v>-25.520555258942878</v>
      </c>
      <c r="J13" s="28">
        <f t="shared" si="1"/>
        <v>-2.685734216951528</v>
      </c>
      <c r="K13" s="28">
        <f t="shared" si="2"/>
        <v>4.966139954853274</v>
      </c>
      <c r="L13" s="28">
        <f t="shared" si="3"/>
        <v>5.601816805450404</v>
      </c>
      <c r="M13" s="29">
        <f t="shared" si="4"/>
        <v>-5.359565807327008</v>
      </c>
    </row>
    <row r="14" spans="1:13" ht="15">
      <c r="A14" s="10" t="s">
        <v>8</v>
      </c>
      <c r="B14" s="17" t="s">
        <v>1</v>
      </c>
      <c r="C14" s="45">
        <v>62.13</v>
      </c>
      <c r="D14" s="33">
        <v>82.42</v>
      </c>
      <c r="E14" s="50">
        <v>82.58</v>
      </c>
      <c r="F14" s="32">
        <v>85.75</v>
      </c>
      <c r="G14" s="50">
        <v>90.5</v>
      </c>
      <c r="H14" s="65">
        <v>80.17</v>
      </c>
      <c r="I14" s="55">
        <f t="shared" si="0"/>
        <v>29.03589248350233</v>
      </c>
      <c r="J14" s="28">
        <f t="shared" si="1"/>
        <v>-2.7299199223489445</v>
      </c>
      <c r="K14" s="28">
        <f t="shared" si="2"/>
        <v>-2.918382174860737</v>
      </c>
      <c r="L14" s="28">
        <f t="shared" si="3"/>
        <v>-6.507288629737608</v>
      </c>
      <c r="M14" s="29">
        <f t="shared" si="4"/>
        <v>-11.414364640883976</v>
      </c>
    </row>
    <row r="15" spans="1:13" ht="15">
      <c r="A15" s="9" t="s">
        <v>9</v>
      </c>
      <c r="B15" s="17" t="s">
        <v>1</v>
      </c>
      <c r="C15" s="45">
        <v>49.83</v>
      </c>
      <c r="D15" s="33">
        <v>53.73</v>
      </c>
      <c r="E15" s="50">
        <v>55.07</v>
      </c>
      <c r="F15" s="32">
        <v>55.15</v>
      </c>
      <c r="G15" s="50">
        <v>51.25</v>
      </c>
      <c r="H15" s="65">
        <v>48.87</v>
      </c>
      <c r="I15" s="55">
        <f t="shared" si="0"/>
        <v>-1.9265502709211335</v>
      </c>
      <c r="J15" s="28">
        <f t="shared" si="1"/>
        <v>-9.045226130653266</v>
      </c>
      <c r="K15" s="28">
        <f t="shared" si="2"/>
        <v>-11.25839840203378</v>
      </c>
      <c r="L15" s="28">
        <f t="shared" si="3"/>
        <v>-11.387126019945605</v>
      </c>
      <c r="M15" s="29">
        <f t="shared" si="4"/>
        <v>-4.643902439024395</v>
      </c>
    </row>
    <row r="16" spans="1:13" ht="15">
      <c r="A16" s="9" t="s">
        <v>10</v>
      </c>
      <c r="B16" s="17" t="s">
        <v>1</v>
      </c>
      <c r="C16" s="45">
        <v>9.83</v>
      </c>
      <c r="D16" s="33">
        <v>10</v>
      </c>
      <c r="E16" s="50">
        <v>10</v>
      </c>
      <c r="F16" s="32">
        <v>10</v>
      </c>
      <c r="G16" s="50">
        <v>10</v>
      </c>
      <c r="H16" s="65">
        <v>10.08</v>
      </c>
      <c r="I16" s="55">
        <f t="shared" si="0"/>
        <v>2.5432349949135302</v>
      </c>
      <c r="J16" s="28">
        <f t="shared" si="1"/>
        <v>0.8000000000000007</v>
      </c>
      <c r="K16" s="28">
        <f t="shared" si="2"/>
        <v>0.8000000000000007</v>
      </c>
      <c r="L16" s="28">
        <f t="shared" si="3"/>
        <v>0.8000000000000007</v>
      </c>
      <c r="M16" s="29">
        <f t="shared" si="4"/>
        <v>0.8000000000000007</v>
      </c>
    </row>
    <row r="17" spans="1:13" ht="15">
      <c r="A17" s="10" t="s">
        <v>11</v>
      </c>
      <c r="B17" s="18" t="s">
        <v>40</v>
      </c>
      <c r="C17" s="45">
        <v>47.92</v>
      </c>
      <c r="D17" s="33">
        <v>47.75</v>
      </c>
      <c r="E17" s="50">
        <v>45.75</v>
      </c>
      <c r="F17" s="32">
        <v>40.38</v>
      </c>
      <c r="G17" s="50">
        <v>45.54</v>
      </c>
      <c r="H17" s="65">
        <v>45.54</v>
      </c>
      <c r="I17" s="55">
        <f t="shared" si="0"/>
        <v>-4.966611018363945</v>
      </c>
      <c r="J17" s="28">
        <f t="shared" si="1"/>
        <v>-4.6282722513089025</v>
      </c>
      <c r="K17" s="28">
        <f t="shared" si="2"/>
        <v>-0.4590163934426248</v>
      </c>
      <c r="L17" s="28">
        <f t="shared" si="3"/>
        <v>12.778603268945012</v>
      </c>
      <c r="M17" s="29">
        <f t="shared" si="4"/>
        <v>0</v>
      </c>
    </row>
    <row r="18" spans="1:13" ht="16.5" customHeight="1">
      <c r="A18" s="9" t="s">
        <v>12</v>
      </c>
      <c r="B18" s="17" t="s">
        <v>13</v>
      </c>
      <c r="C18" s="45">
        <v>47.38</v>
      </c>
      <c r="D18" s="33">
        <v>47.5</v>
      </c>
      <c r="E18" s="50">
        <v>44.83</v>
      </c>
      <c r="F18" s="32">
        <v>42.25</v>
      </c>
      <c r="G18" s="50">
        <v>45.08</v>
      </c>
      <c r="H18" s="65">
        <v>49.02</v>
      </c>
      <c r="I18" s="55">
        <f t="shared" si="0"/>
        <v>3.461376108062475</v>
      </c>
      <c r="J18" s="28">
        <f t="shared" si="1"/>
        <v>3.2000000000000064</v>
      </c>
      <c r="K18" s="28">
        <f t="shared" si="2"/>
        <v>9.346419808164187</v>
      </c>
      <c r="L18" s="28">
        <f t="shared" si="3"/>
        <v>16.023668639053263</v>
      </c>
      <c r="M18" s="29">
        <f t="shared" si="4"/>
        <v>8.740017746228936</v>
      </c>
    </row>
    <row r="19" spans="1:13" ht="30">
      <c r="A19" s="9" t="s">
        <v>14</v>
      </c>
      <c r="B19" s="17" t="s">
        <v>15</v>
      </c>
      <c r="C19" s="45">
        <v>39.58</v>
      </c>
      <c r="D19" s="33">
        <v>41.85</v>
      </c>
      <c r="E19" s="50">
        <v>43.08</v>
      </c>
      <c r="F19" s="32">
        <v>41.92</v>
      </c>
      <c r="G19" s="50">
        <v>41.68</v>
      </c>
      <c r="H19" s="65">
        <v>41.72</v>
      </c>
      <c r="I19" s="55">
        <f t="shared" si="0"/>
        <v>5.406771096513392</v>
      </c>
      <c r="J19" s="28">
        <f t="shared" si="1"/>
        <v>-0.3106332138590264</v>
      </c>
      <c r="K19" s="28">
        <f t="shared" si="2"/>
        <v>-3.156917363045496</v>
      </c>
      <c r="L19" s="28">
        <f t="shared" si="3"/>
        <v>-0.47709923664122816</v>
      </c>
      <c r="M19" s="29">
        <f t="shared" si="4"/>
        <v>0.09596928982725324</v>
      </c>
    </row>
    <row r="20" spans="1:13" ht="30">
      <c r="A20" s="9" t="s">
        <v>16</v>
      </c>
      <c r="B20" s="17" t="s">
        <v>1</v>
      </c>
      <c r="C20" s="45">
        <v>154.83</v>
      </c>
      <c r="D20" s="33">
        <v>162</v>
      </c>
      <c r="E20" s="50">
        <v>162</v>
      </c>
      <c r="F20" s="32">
        <v>162</v>
      </c>
      <c r="G20" s="50">
        <v>162</v>
      </c>
      <c r="H20" s="65">
        <v>169.33</v>
      </c>
      <c r="I20" s="55">
        <f t="shared" si="0"/>
        <v>9.365110120777628</v>
      </c>
      <c r="J20" s="28">
        <f t="shared" si="1"/>
        <v>4.524691358024699</v>
      </c>
      <c r="K20" s="28">
        <f t="shared" si="2"/>
        <v>4.524691358024699</v>
      </c>
      <c r="L20" s="28">
        <f t="shared" si="3"/>
        <v>4.524691358024699</v>
      </c>
      <c r="M20" s="29">
        <f t="shared" si="4"/>
        <v>4.524691358024699</v>
      </c>
    </row>
    <row r="21" spans="1:13" ht="15">
      <c r="A21" s="9" t="s">
        <v>17</v>
      </c>
      <c r="B21" s="17" t="s">
        <v>1</v>
      </c>
      <c r="C21" s="45">
        <v>232.42</v>
      </c>
      <c r="D21" s="33">
        <v>257.5</v>
      </c>
      <c r="E21" s="50">
        <v>255.83</v>
      </c>
      <c r="F21" s="32">
        <v>248.67</v>
      </c>
      <c r="G21" s="50">
        <v>250.33</v>
      </c>
      <c r="H21" s="65">
        <v>240.5</v>
      </c>
      <c r="I21" s="55">
        <f t="shared" si="0"/>
        <v>3.476465020222017</v>
      </c>
      <c r="J21" s="28">
        <f t="shared" si="1"/>
        <v>-6.601941747572816</v>
      </c>
      <c r="K21" s="28">
        <f t="shared" si="2"/>
        <v>-5.992260485478643</v>
      </c>
      <c r="L21" s="28">
        <f t="shared" si="3"/>
        <v>-3.2854787469336824</v>
      </c>
      <c r="M21" s="29">
        <f t="shared" si="4"/>
        <v>-3.926816602085252</v>
      </c>
    </row>
    <row r="22" spans="1:13" ht="30">
      <c r="A22" s="9" t="s">
        <v>18</v>
      </c>
      <c r="B22" s="17" t="s">
        <v>1</v>
      </c>
      <c r="C22" s="45">
        <v>387.36</v>
      </c>
      <c r="D22" s="33">
        <v>421.59</v>
      </c>
      <c r="E22" s="50">
        <v>427.03</v>
      </c>
      <c r="F22" s="32">
        <v>427.03</v>
      </c>
      <c r="G22" s="50">
        <v>430.76</v>
      </c>
      <c r="H22" s="65">
        <v>361.81</v>
      </c>
      <c r="I22" s="55">
        <f t="shared" si="0"/>
        <v>-6.595931433292031</v>
      </c>
      <c r="J22" s="28">
        <f t="shared" si="1"/>
        <v>-14.179653217581055</v>
      </c>
      <c r="K22" s="28">
        <f t="shared" si="2"/>
        <v>-15.272931644146775</v>
      </c>
      <c r="L22" s="28">
        <f t="shared" si="3"/>
        <v>-15.272931644146775</v>
      </c>
      <c r="M22" s="29">
        <f t="shared" si="4"/>
        <v>-16.006592998421393</v>
      </c>
    </row>
    <row r="23" spans="1:13" ht="30">
      <c r="A23" s="9" t="s">
        <v>19</v>
      </c>
      <c r="B23" s="17" t="s">
        <v>20</v>
      </c>
      <c r="C23" s="45">
        <v>86.08</v>
      </c>
      <c r="D23" s="34">
        <v>92.03</v>
      </c>
      <c r="E23" s="45">
        <v>100.92</v>
      </c>
      <c r="F23" s="32">
        <v>100.92</v>
      </c>
      <c r="G23" s="45">
        <v>102.83</v>
      </c>
      <c r="H23" s="66">
        <v>97.08</v>
      </c>
      <c r="I23" s="55">
        <f t="shared" si="0"/>
        <v>12.778810408921935</v>
      </c>
      <c r="J23" s="28">
        <f t="shared" si="1"/>
        <v>5.487341084428987</v>
      </c>
      <c r="K23" s="28">
        <f t="shared" si="2"/>
        <v>-3.8049940546967926</v>
      </c>
      <c r="L23" s="28">
        <f t="shared" si="3"/>
        <v>-3.8049940546967926</v>
      </c>
      <c r="M23" s="29">
        <f t="shared" si="4"/>
        <v>-5.5917533793639995</v>
      </c>
    </row>
    <row r="24" spans="1:13" ht="30">
      <c r="A24" s="9" t="s">
        <v>21</v>
      </c>
      <c r="B24" s="17" t="s">
        <v>1</v>
      </c>
      <c r="C24" s="45">
        <v>234</v>
      </c>
      <c r="D24" s="33">
        <v>237.5</v>
      </c>
      <c r="E24" s="50">
        <v>253.5</v>
      </c>
      <c r="F24" s="32">
        <v>253.5</v>
      </c>
      <c r="G24" s="50">
        <v>253.75</v>
      </c>
      <c r="H24" s="65">
        <v>253.75</v>
      </c>
      <c r="I24" s="55">
        <f t="shared" si="0"/>
        <v>8.44017094017094</v>
      </c>
      <c r="J24" s="28">
        <f t="shared" si="1"/>
        <v>6.842105263157896</v>
      </c>
      <c r="K24" s="28">
        <f t="shared" si="2"/>
        <v>0.09861932938856016</v>
      </c>
      <c r="L24" s="28">
        <f t="shared" si="3"/>
        <v>0.09861932938856016</v>
      </c>
      <c r="M24" s="29">
        <f t="shared" si="4"/>
        <v>0</v>
      </c>
    </row>
    <row r="25" spans="1:13" ht="30">
      <c r="A25" s="9" t="s">
        <v>22</v>
      </c>
      <c r="B25" s="17" t="s">
        <v>1</v>
      </c>
      <c r="C25" s="45">
        <v>335</v>
      </c>
      <c r="D25" s="33">
        <v>335</v>
      </c>
      <c r="E25" s="50">
        <v>335</v>
      </c>
      <c r="F25" s="32">
        <v>335</v>
      </c>
      <c r="G25" s="50">
        <v>335</v>
      </c>
      <c r="H25" s="65">
        <v>335</v>
      </c>
      <c r="I25" s="55">
        <f t="shared" si="0"/>
        <v>0</v>
      </c>
      <c r="J25" s="28">
        <f t="shared" si="1"/>
        <v>0</v>
      </c>
      <c r="K25" s="28">
        <f t="shared" si="2"/>
        <v>0</v>
      </c>
      <c r="L25" s="28">
        <f t="shared" si="3"/>
        <v>0</v>
      </c>
      <c r="M25" s="29">
        <f t="shared" si="4"/>
        <v>0</v>
      </c>
    </row>
    <row r="26" spans="1:13" ht="30">
      <c r="A26" s="9" t="s">
        <v>23</v>
      </c>
      <c r="B26" s="17" t="s">
        <v>1</v>
      </c>
      <c r="C26" s="45">
        <v>134.33</v>
      </c>
      <c r="D26" s="33">
        <v>127.58</v>
      </c>
      <c r="E26" s="50">
        <v>125.9</v>
      </c>
      <c r="F26" s="32">
        <v>126.4</v>
      </c>
      <c r="G26" s="50">
        <v>128.58</v>
      </c>
      <c r="H26" s="65">
        <v>130.92</v>
      </c>
      <c r="I26" s="55">
        <f t="shared" si="0"/>
        <v>-2.538524529144662</v>
      </c>
      <c r="J26" s="28">
        <f t="shared" si="1"/>
        <v>2.6179651983069365</v>
      </c>
      <c r="K26" s="28">
        <f t="shared" si="2"/>
        <v>3.987291501191407</v>
      </c>
      <c r="L26" s="28">
        <f t="shared" si="3"/>
        <v>3.5759493670885933</v>
      </c>
      <c r="M26" s="29">
        <f t="shared" si="4"/>
        <v>1.8198786747549969</v>
      </c>
    </row>
    <row r="27" spans="1:13" ht="60">
      <c r="A27" s="9" t="s">
        <v>24</v>
      </c>
      <c r="B27" s="17" t="s">
        <v>1</v>
      </c>
      <c r="C27" s="45">
        <v>351.67</v>
      </c>
      <c r="D27" s="33">
        <v>358.67</v>
      </c>
      <c r="E27" s="50">
        <v>353.5</v>
      </c>
      <c r="F27" s="32">
        <v>353.5</v>
      </c>
      <c r="G27" s="50">
        <v>358.5</v>
      </c>
      <c r="H27" s="65">
        <v>338</v>
      </c>
      <c r="I27" s="55">
        <f t="shared" si="0"/>
        <v>-3.8871669462848737</v>
      </c>
      <c r="J27" s="28">
        <f t="shared" si="1"/>
        <v>-5.762957593330921</v>
      </c>
      <c r="K27" s="28">
        <f t="shared" si="2"/>
        <v>-4.384724186704385</v>
      </c>
      <c r="L27" s="28">
        <f t="shared" si="3"/>
        <v>-4.384724186704385</v>
      </c>
      <c r="M27" s="29">
        <f t="shared" si="4"/>
        <v>-5.718270571827057</v>
      </c>
    </row>
    <row r="28" spans="1:13" ht="45">
      <c r="A28" s="9" t="s">
        <v>25</v>
      </c>
      <c r="B28" s="17" t="s">
        <v>1</v>
      </c>
      <c r="C28" s="45">
        <v>138.92</v>
      </c>
      <c r="D28" s="33">
        <v>139.75</v>
      </c>
      <c r="E28" s="50">
        <v>137.75</v>
      </c>
      <c r="F28" s="32">
        <v>134.58</v>
      </c>
      <c r="G28" s="50">
        <v>137.92</v>
      </c>
      <c r="H28" s="65">
        <v>135.88</v>
      </c>
      <c r="I28" s="55">
        <f t="shared" si="0"/>
        <v>-2.188309818600628</v>
      </c>
      <c r="J28" s="28">
        <f t="shared" si="1"/>
        <v>-2.7692307692307723</v>
      </c>
      <c r="K28" s="28">
        <f t="shared" si="2"/>
        <v>-1.357531760435575</v>
      </c>
      <c r="L28" s="28">
        <f t="shared" si="3"/>
        <v>0.9659681973547205</v>
      </c>
      <c r="M28" s="29">
        <f t="shared" si="4"/>
        <v>-1.4791183294663517</v>
      </c>
    </row>
    <row r="29" spans="1:13" ht="15">
      <c r="A29" s="9" t="s">
        <v>26</v>
      </c>
      <c r="B29" s="17" t="s">
        <v>1</v>
      </c>
      <c r="C29" s="45">
        <v>23</v>
      </c>
      <c r="D29" s="33">
        <v>29.5</v>
      </c>
      <c r="E29" s="50">
        <v>33.25</v>
      </c>
      <c r="F29" s="32">
        <v>29.25</v>
      </c>
      <c r="G29" s="50">
        <v>22.13</v>
      </c>
      <c r="H29" s="65">
        <v>23.63</v>
      </c>
      <c r="I29" s="55">
        <f t="shared" si="0"/>
        <v>2.7391304347826044</v>
      </c>
      <c r="J29" s="28">
        <f t="shared" si="1"/>
        <v>-19.898305084745765</v>
      </c>
      <c r="K29" s="28">
        <f t="shared" si="2"/>
        <v>-28.93233082706767</v>
      </c>
      <c r="L29" s="28">
        <f t="shared" si="3"/>
        <v>-19.213675213675216</v>
      </c>
      <c r="M29" s="29">
        <f t="shared" si="4"/>
        <v>6.778129236330773</v>
      </c>
    </row>
    <row r="30" spans="1:13" ht="15">
      <c r="A30" s="9" t="s">
        <v>27</v>
      </c>
      <c r="B30" s="17" t="s">
        <v>1</v>
      </c>
      <c r="C30" s="45">
        <v>29.4</v>
      </c>
      <c r="D30" s="33">
        <v>32.4</v>
      </c>
      <c r="E30" s="50">
        <v>32</v>
      </c>
      <c r="F30" s="32">
        <v>28</v>
      </c>
      <c r="G30" s="50">
        <v>24.8</v>
      </c>
      <c r="H30" s="65">
        <v>23</v>
      </c>
      <c r="I30" s="55">
        <f t="shared" si="0"/>
        <v>-21.768707482993193</v>
      </c>
      <c r="J30" s="28">
        <f t="shared" si="1"/>
        <v>-29.01234567901234</v>
      </c>
      <c r="K30" s="28">
        <f t="shared" si="2"/>
        <v>-28.125</v>
      </c>
      <c r="L30" s="28">
        <f t="shared" si="3"/>
        <v>-17.857142857142858</v>
      </c>
      <c r="M30" s="29">
        <f t="shared" si="4"/>
        <v>-7.258064516129036</v>
      </c>
    </row>
    <row r="31" spans="1:13" ht="15">
      <c r="A31" s="9" t="s">
        <v>28</v>
      </c>
      <c r="B31" s="17" t="s">
        <v>1</v>
      </c>
      <c r="C31" s="45">
        <v>32.75</v>
      </c>
      <c r="D31" s="33">
        <v>39</v>
      </c>
      <c r="E31" s="50">
        <v>40.75</v>
      </c>
      <c r="F31" s="32">
        <v>37.5</v>
      </c>
      <c r="G31" s="50">
        <v>30.5</v>
      </c>
      <c r="H31" s="65">
        <v>30.5</v>
      </c>
      <c r="I31" s="55">
        <f t="shared" si="0"/>
        <v>-6.870229007633588</v>
      </c>
      <c r="J31" s="28">
        <f t="shared" si="1"/>
        <v>-21.794871794871796</v>
      </c>
      <c r="K31" s="28">
        <f t="shared" si="2"/>
        <v>-25.153374233128833</v>
      </c>
      <c r="L31" s="28">
        <f t="shared" si="3"/>
        <v>-18.666666666666668</v>
      </c>
      <c r="M31" s="29">
        <f t="shared" si="4"/>
        <v>0</v>
      </c>
    </row>
    <row r="32" spans="1:13" ht="15">
      <c r="A32" s="9" t="s">
        <v>29</v>
      </c>
      <c r="B32" s="17" t="s">
        <v>1</v>
      </c>
      <c r="C32" s="45">
        <v>33.25</v>
      </c>
      <c r="D32" s="33">
        <v>35</v>
      </c>
      <c r="E32" s="50">
        <v>35</v>
      </c>
      <c r="F32" s="32">
        <v>24.5</v>
      </c>
      <c r="G32" s="50">
        <v>29.38</v>
      </c>
      <c r="H32" s="65">
        <v>29.38</v>
      </c>
      <c r="I32" s="55">
        <f t="shared" si="0"/>
        <v>-11.639097744360907</v>
      </c>
      <c r="J32" s="28">
        <f t="shared" si="1"/>
        <v>-16.057142857142857</v>
      </c>
      <c r="K32" s="28">
        <f t="shared" si="2"/>
        <v>-16.057142857142857</v>
      </c>
      <c r="L32" s="28">
        <f t="shared" si="3"/>
        <v>19.91836734693877</v>
      </c>
      <c r="M32" s="29">
        <f t="shared" si="4"/>
        <v>0</v>
      </c>
    </row>
    <row r="33" spans="1:13" ht="15">
      <c r="A33" s="11" t="s">
        <v>30</v>
      </c>
      <c r="B33" s="17" t="s">
        <v>1</v>
      </c>
      <c r="C33" s="45">
        <v>31.6</v>
      </c>
      <c r="D33" s="33">
        <v>34.6</v>
      </c>
      <c r="E33" s="50">
        <v>36.5</v>
      </c>
      <c r="F33" s="32">
        <v>31.6</v>
      </c>
      <c r="G33" s="50">
        <v>28.6</v>
      </c>
      <c r="H33" s="65">
        <v>25.8</v>
      </c>
      <c r="I33" s="55">
        <f t="shared" si="0"/>
        <v>-18.354430379746837</v>
      </c>
      <c r="J33" s="28">
        <f t="shared" si="1"/>
        <v>-25.43352601156069</v>
      </c>
      <c r="K33" s="28">
        <f t="shared" si="2"/>
        <v>-29.31506849315068</v>
      </c>
      <c r="L33" s="28">
        <f t="shared" si="3"/>
        <v>-18.354430379746837</v>
      </c>
      <c r="M33" s="29">
        <f t="shared" si="4"/>
        <v>-9.790209790209792</v>
      </c>
    </row>
    <row r="34" spans="1:13" ht="15">
      <c r="A34" s="12" t="s">
        <v>31</v>
      </c>
      <c r="B34" s="17" t="s">
        <v>1</v>
      </c>
      <c r="C34" s="45">
        <v>88.8</v>
      </c>
      <c r="D34" s="33">
        <v>84.6</v>
      </c>
      <c r="E34" s="50">
        <v>90.4</v>
      </c>
      <c r="F34" s="32">
        <v>87.6</v>
      </c>
      <c r="G34" s="50">
        <v>78</v>
      </c>
      <c r="H34" s="65">
        <v>78.8</v>
      </c>
      <c r="I34" s="55">
        <f t="shared" si="0"/>
        <v>-11.26126126126126</v>
      </c>
      <c r="J34" s="28">
        <f t="shared" si="1"/>
        <v>-6.855791962174938</v>
      </c>
      <c r="K34" s="28">
        <f t="shared" si="2"/>
        <v>-12.831858407079654</v>
      </c>
      <c r="L34" s="28">
        <f t="shared" si="3"/>
        <v>-10.04566210045662</v>
      </c>
      <c r="M34" s="29">
        <f t="shared" si="4"/>
        <v>1.025641025641022</v>
      </c>
    </row>
    <row r="35" spans="1:13" ht="15.75">
      <c r="A35" s="13" t="s">
        <v>36</v>
      </c>
      <c r="B35" s="17" t="s">
        <v>1</v>
      </c>
      <c r="C35" s="45">
        <v>68.25</v>
      </c>
      <c r="D35" s="33">
        <v>89</v>
      </c>
      <c r="E35" s="50">
        <v>89</v>
      </c>
      <c r="F35" s="32">
        <v>46</v>
      </c>
      <c r="G35" s="50">
        <v>50.2</v>
      </c>
      <c r="H35" s="65">
        <v>75.5</v>
      </c>
      <c r="I35" s="55">
        <f t="shared" si="0"/>
        <v>10.622710622710622</v>
      </c>
      <c r="J35" s="28">
        <f t="shared" si="1"/>
        <v>-15.168539325842698</v>
      </c>
      <c r="K35" s="28">
        <f t="shared" si="2"/>
        <v>-15.168539325842698</v>
      </c>
      <c r="L35" s="28">
        <f t="shared" si="3"/>
        <v>64.13043478260869</v>
      </c>
      <c r="M35" s="29">
        <f t="shared" si="4"/>
        <v>50.39840637450198</v>
      </c>
    </row>
    <row r="36" spans="1:13" ht="15.75">
      <c r="A36" s="14" t="s">
        <v>34</v>
      </c>
      <c r="B36" s="17" t="s">
        <v>1</v>
      </c>
      <c r="C36" s="45">
        <v>326.08</v>
      </c>
      <c r="D36" s="33">
        <v>351.58</v>
      </c>
      <c r="E36" s="50">
        <v>345.33</v>
      </c>
      <c r="F36" s="32">
        <v>341.75</v>
      </c>
      <c r="G36" s="50">
        <v>303.72</v>
      </c>
      <c r="H36" s="65">
        <v>363.42</v>
      </c>
      <c r="I36" s="55">
        <f t="shared" si="0"/>
        <v>11.45117762512268</v>
      </c>
      <c r="J36" s="28">
        <f t="shared" si="1"/>
        <v>3.3676545878605246</v>
      </c>
      <c r="K36" s="28">
        <f t="shared" si="2"/>
        <v>5.2384675527756155</v>
      </c>
      <c r="L36" s="28">
        <f t="shared" si="3"/>
        <v>6.340892465252382</v>
      </c>
      <c r="M36" s="29">
        <f t="shared" si="4"/>
        <v>19.656262346898455</v>
      </c>
    </row>
    <row r="37" spans="1:13" ht="15.75">
      <c r="A37" s="14" t="s">
        <v>35</v>
      </c>
      <c r="B37" s="17" t="s">
        <v>1</v>
      </c>
      <c r="C37" s="45">
        <v>88.08</v>
      </c>
      <c r="D37" s="33">
        <v>108.08</v>
      </c>
      <c r="E37" s="50">
        <v>107.42</v>
      </c>
      <c r="F37" s="32">
        <v>101.45</v>
      </c>
      <c r="G37" s="50">
        <v>90.53</v>
      </c>
      <c r="H37" s="65">
        <v>111.42</v>
      </c>
      <c r="I37" s="55">
        <f t="shared" si="0"/>
        <v>26.49863760217984</v>
      </c>
      <c r="J37" s="28">
        <f t="shared" si="1"/>
        <v>3.0903034789045183</v>
      </c>
      <c r="K37" s="28">
        <f t="shared" si="2"/>
        <v>3.7237013591509958</v>
      </c>
      <c r="L37" s="28">
        <f t="shared" si="3"/>
        <v>9.827501232134054</v>
      </c>
      <c r="M37" s="29">
        <f t="shared" si="4"/>
        <v>23.0752236827571</v>
      </c>
    </row>
    <row r="38" spans="1:13" ht="15.75">
      <c r="A38" s="15" t="s">
        <v>38</v>
      </c>
      <c r="B38" s="19" t="s">
        <v>15</v>
      </c>
      <c r="C38" s="45">
        <v>33.5</v>
      </c>
      <c r="D38" s="33">
        <v>33.1</v>
      </c>
      <c r="E38" s="50">
        <v>35.4</v>
      </c>
      <c r="F38" s="32">
        <v>33.8</v>
      </c>
      <c r="G38" s="50">
        <v>34.4</v>
      </c>
      <c r="H38" s="65">
        <v>34.4</v>
      </c>
      <c r="I38" s="55">
        <f t="shared" si="0"/>
        <v>2.6865671641791002</v>
      </c>
      <c r="J38" s="28">
        <f t="shared" si="1"/>
        <v>3.927492447129901</v>
      </c>
      <c r="K38" s="28">
        <f t="shared" si="2"/>
        <v>-2.824858757062147</v>
      </c>
      <c r="L38" s="28">
        <f t="shared" si="3"/>
        <v>1.775147928994087</v>
      </c>
      <c r="M38" s="29">
        <f t="shared" si="4"/>
        <v>0</v>
      </c>
    </row>
    <row r="39" spans="1:13" ht="15.75" thickBot="1">
      <c r="A39" s="16" t="s">
        <v>39</v>
      </c>
      <c r="B39" s="20" t="s">
        <v>15</v>
      </c>
      <c r="C39" s="46">
        <v>32</v>
      </c>
      <c r="D39" s="37">
        <v>32.3</v>
      </c>
      <c r="E39" s="51">
        <v>32.8</v>
      </c>
      <c r="F39" s="47">
        <v>32.3</v>
      </c>
      <c r="G39" s="51">
        <v>33.1</v>
      </c>
      <c r="H39" s="67">
        <v>33.1</v>
      </c>
      <c r="I39" s="56">
        <f t="shared" si="0"/>
        <v>3.4375000000000044</v>
      </c>
      <c r="J39" s="30">
        <f t="shared" si="1"/>
        <v>2.4767801857585274</v>
      </c>
      <c r="K39" s="30">
        <f t="shared" si="2"/>
        <v>0.9146341463414766</v>
      </c>
      <c r="L39" s="30">
        <f t="shared" si="3"/>
        <v>2.4767801857585274</v>
      </c>
      <c r="M39" s="31">
        <f t="shared" si="4"/>
        <v>0</v>
      </c>
    </row>
    <row r="40" spans="1:9" ht="15.7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2016-11-09T09:15:55Z</cp:lastPrinted>
  <dcterms:created xsi:type="dcterms:W3CDTF">2012-01-11T09:20:31Z</dcterms:created>
  <dcterms:modified xsi:type="dcterms:W3CDTF">2016-11-09T09:17:44Z</dcterms:modified>
  <cp:category/>
  <cp:version/>
  <cp:contentType/>
  <cp:contentStatus/>
</cp:coreProperties>
</file>